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0" windowWidth="20730" windowHeight="1164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F24"/>
  <c r="J24"/>
  <c r="J196" s="1"/>
  <c r="H24"/>
  <c r="H196" s="1"/>
  <c r="G24"/>
  <c r="F196" l="1"/>
  <c r="I196"/>
  <c r="G196"/>
</calcChain>
</file>

<file path=xl/sharedStrings.xml><?xml version="1.0" encoding="utf-8"?>
<sst xmlns="http://schemas.openxmlformats.org/spreadsheetml/2006/main" count="281" uniqueCount="78">
  <si>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</si>
  <si>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</si>
  <si>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</si>
  <si>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</si>
  <si>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</si>
  <si>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</si>
  <si>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</si>
  <si>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</si>
  <si>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</si>
  <si>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</si>
  <si>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</si>
  <si>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</si>
  <si>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</si>
  <si>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</si>
  <si>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</si>
  <si>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</si>
  <si>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</si>
  <si>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</si>
  <si>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</si>
  <si>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</si>
  <si>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</si>
  <si>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</si>
  <si>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</si>
  <si>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</si>
  <si>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</si>
  <si>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</si>
  <si>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</si>
  <si>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</si>
  <si>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</si>
  <si>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</si>
  <si>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</si>
  <si>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</si>
  <si>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</si>
  <si>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</si>
  <si>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</si>
  <si>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</si>
  <si>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</si>
  <si>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</si>
  <si>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</si>
  <si>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</si>
  <si>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</si>
  <si>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бутерброд с сыром</t>
  </si>
  <si>
    <t>хлеб ржаной</t>
  </si>
  <si>
    <t>ПР</t>
  </si>
  <si>
    <t>булочное</t>
  </si>
  <si>
    <t>печенье</t>
  </si>
  <si>
    <t>запеканка из творога с молоком сгущенным</t>
  </si>
  <si>
    <t>чай с лимоном</t>
  </si>
  <si>
    <t>яблоко</t>
  </si>
  <si>
    <t>хлеб пшеничный</t>
  </si>
  <si>
    <t>какао с молоком</t>
  </si>
  <si>
    <t>кофейный напиток с молоком</t>
  </si>
  <si>
    <t>огурцы солёные</t>
  </si>
  <si>
    <t>сок фруктовый</t>
  </si>
  <si>
    <t>каша рисовая жидкая молочная с маслом и сахаром</t>
  </si>
  <si>
    <t>чай с молоком</t>
  </si>
  <si>
    <t>Овощи свежие порционно(помидоры)</t>
  </si>
  <si>
    <t>Хлеб пшеничный</t>
  </si>
  <si>
    <t>Птица, тушеная в соусе с овощами</t>
  </si>
  <si>
    <t>292/331</t>
  </si>
  <si>
    <t>Макаронные изделия отварные с сыром</t>
  </si>
  <si>
    <t>Овощи свежие порционно (помидоры)</t>
  </si>
  <si>
    <t>Каша овсяная жидкая молочная с маслом и сахаром</t>
  </si>
  <si>
    <t>Птица тушеная в соусе с овощами</t>
  </si>
  <si>
    <t>Овощи свежие порционно (огурцы)</t>
  </si>
  <si>
    <t>Омлет с сыром</t>
  </si>
  <si>
    <t>Салат витаминный (2 вариант кукуруза конс)</t>
  </si>
  <si>
    <t>Рыба запеченная в сметанном соусе</t>
  </si>
  <si>
    <t>232/330</t>
  </si>
  <si>
    <t>Каша вязкая рисовая</t>
  </si>
  <si>
    <t>Кофейный напиток с молоком</t>
  </si>
  <si>
    <t>Овощи свежие порционно (огурцы, помидоры)</t>
  </si>
  <si>
    <t>Плов из птицы</t>
  </si>
  <si>
    <t>Огурцы соленые</t>
  </si>
  <si>
    <t>Каша вязкая гречневая</t>
  </si>
  <si>
    <t>Пудинг из печени</t>
  </si>
  <si>
    <t>Чаплыгина Г.В.</t>
  </si>
  <si>
    <t>МБОУ г.Керчи РК "Школа № 22 им. Героев Аджимушкайских каменоломег"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</si>
</sst>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O188" sqref="O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77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76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220</v>
      </c>
      <c r="G6" s="40">
        <v>8.1999999999999993</v>
      </c>
      <c r="H6" s="40">
        <v>10.72</v>
      </c>
      <c r="I6" s="40">
        <v>43.4</v>
      </c>
      <c r="J6" s="40">
        <v>291</v>
      </c>
      <c r="K6" s="41">
        <v>182</v>
      </c>
      <c r="L6" s="40">
        <v>78</v>
      </c>
    </row>
    <row r="7" spans="1:12" ht="15">
      <c r="A7" s="23"/>
      <c r="B7" s="15"/>
      <c r="C7" s="11"/>
      <c r="D7" s="6" t="s">
        <v>23</v>
      </c>
      <c r="E7" s="42" t="s">
        <v>41</v>
      </c>
      <c r="F7" s="43">
        <v>50</v>
      </c>
      <c r="G7" s="43">
        <v>5.8</v>
      </c>
      <c r="H7" s="43">
        <v>8.3000000000000007</v>
      </c>
      <c r="I7" s="43">
        <v>14.83</v>
      </c>
      <c r="J7" s="43">
        <v>157</v>
      </c>
      <c r="K7" s="44">
        <v>3</v>
      </c>
      <c r="L7" s="43"/>
    </row>
    <row r="8" spans="1:12" ht="1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1.52</v>
      </c>
      <c r="H8" s="43">
        <v>1.35</v>
      </c>
      <c r="I8" s="43">
        <v>15.9</v>
      </c>
      <c r="J8" s="43">
        <v>81</v>
      </c>
      <c r="K8" s="44">
        <v>378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1.4</v>
      </c>
      <c r="H9" s="43">
        <v>0.2</v>
      </c>
      <c r="I9" s="43">
        <v>11.12</v>
      </c>
      <c r="J9" s="43">
        <v>32.9</v>
      </c>
      <c r="K9" s="44">
        <v>3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44</v>
      </c>
      <c r="E11" s="42" t="s">
        <v>45</v>
      </c>
      <c r="F11" s="43">
        <v>20</v>
      </c>
      <c r="G11" s="43">
        <v>2.1</v>
      </c>
      <c r="H11" s="43">
        <v>4.9000000000000004</v>
      </c>
      <c r="I11" s="43">
        <v>22.24</v>
      </c>
      <c r="J11" s="43">
        <v>83.4</v>
      </c>
      <c r="K11" s="44" t="s">
        <v>43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19.02</v>
      </c>
      <c r="H13" s="19">
        <f t="shared" si="0"/>
        <v>25.470000000000006</v>
      </c>
      <c r="I13" s="19">
        <f t="shared" si="0"/>
        <v>107.49</v>
      </c>
      <c r="J13" s="19">
        <f t="shared" si="0"/>
        <v>645.29999999999995</v>
      </c>
      <c r="K13" s="25"/>
      <c r="L13" s="19">
        <f t="shared" ref="L13" si="1">SUM(L6:L12)</f>
        <v>78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510</v>
      </c>
      <c r="G24" s="32">
        <f t="shared" ref="G24:J24" si="4">G13+G23</f>
        <v>19.02</v>
      </c>
      <c r="H24" s="32">
        <f t="shared" si="4"/>
        <v>25.470000000000006</v>
      </c>
      <c r="I24" s="32">
        <f t="shared" si="4"/>
        <v>107.49</v>
      </c>
      <c r="J24" s="32">
        <f t="shared" si="4"/>
        <v>645.29999999999995</v>
      </c>
      <c r="K24" s="32"/>
      <c r="L24" s="32">
        <f t="shared" ref="L24" si="5">L13+L23</f>
        <v>78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190</v>
      </c>
      <c r="G25" s="40">
        <v>31.36</v>
      </c>
      <c r="H25" s="40">
        <v>26.37</v>
      </c>
      <c r="I25" s="40">
        <v>38.950000000000003</v>
      </c>
      <c r="J25" s="40">
        <v>520.54</v>
      </c>
      <c r="K25" s="41">
        <v>223</v>
      </c>
      <c r="L25" s="40">
        <v>78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20</v>
      </c>
      <c r="G28" s="43">
        <v>1.78</v>
      </c>
      <c r="H28" s="43">
        <v>0.67</v>
      </c>
      <c r="I28" s="43">
        <v>9.35</v>
      </c>
      <c r="J28" s="43">
        <v>50.04</v>
      </c>
      <c r="K28" s="44" t="s">
        <v>43</v>
      </c>
      <c r="L28" s="43"/>
    </row>
    <row r="29" spans="1:12" ht="15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>
        <v>338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33.61</v>
      </c>
      <c r="H32" s="19">
        <f t="shared" ref="H32" si="7">SUM(H25:H31)</f>
        <v>27.46</v>
      </c>
      <c r="I32" s="19">
        <f t="shared" ref="I32" si="8">SUM(I25:I31)</f>
        <v>73.100000000000009</v>
      </c>
      <c r="J32" s="19">
        <f t="shared" ref="J32:L32" si="9">SUM(J25:J31)</f>
        <v>677.57999999999993</v>
      </c>
      <c r="K32" s="25"/>
      <c r="L32" s="19">
        <f t="shared" si="9"/>
        <v>78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510</v>
      </c>
      <c r="G43" s="32">
        <f t="shared" ref="G43" si="14">G32+G42</f>
        <v>33.61</v>
      </c>
      <c r="H43" s="32">
        <f t="shared" ref="H43" si="15">H32+H42</f>
        <v>27.46</v>
      </c>
      <c r="I43" s="32">
        <f t="shared" ref="I43" si="16">I32+I42</f>
        <v>73.100000000000009</v>
      </c>
      <c r="J43" s="32">
        <f t="shared" ref="J43:L43" si="17">J32+J42</f>
        <v>677.57999999999993</v>
      </c>
      <c r="K43" s="32"/>
      <c r="L43" s="32">
        <f t="shared" si="17"/>
        <v>78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150</v>
      </c>
      <c r="G44" s="40">
        <v>4.58</v>
      </c>
      <c r="H44" s="40">
        <v>5</v>
      </c>
      <c r="I44" s="40">
        <v>20.52</v>
      </c>
      <c r="J44" s="40">
        <v>145</v>
      </c>
      <c r="K44" s="41">
        <v>303</v>
      </c>
      <c r="L44" s="40">
        <v>78</v>
      </c>
    </row>
    <row r="45" spans="1:12" ht="15">
      <c r="A45" s="23"/>
      <c r="B45" s="15"/>
      <c r="C45" s="11"/>
      <c r="D45" s="6" t="s">
        <v>26</v>
      </c>
      <c r="E45" s="42" t="s">
        <v>56</v>
      </c>
      <c r="F45" s="43">
        <v>60</v>
      </c>
      <c r="G45" s="43">
        <v>0.66</v>
      </c>
      <c r="H45" s="43">
        <v>0.12</v>
      </c>
      <c r="I45" s="43">
        <v>1.1399999999999999</v>
      </c>
      <c r="J45" s="43">
        <v>13.2</v>
      </c>
      <c r="K45" s="44">
        <v>71</v>
      </c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0.12</v>
      </c>
      <c r="H46" s="43">
        <v>0.02</v>
      </c>
      <c r="I46" s="43">
        <v>13.57</v>
      </c>
      <c r="J46" s="43">
        <v>55.36</v>
      </c>
      <c r="K46" s="44">
        <v>377</v>
      </c>
      <c r="L46" s="43"/>
    </row>
    <row r="47" spans="1:12" ht="1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3.55</v>
      </c>
      <c r="H47" s="43">
        <v>1.33</v>
      </c>
      <c r="I47" s="43">
        <v>18.7</v>
      </c>
      <c r="J47" s="43">
        <v>100.07</v>
      </c>
      <c r="K47" s="44" t="s">
        <v>43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42</v>
      </c>
      <c r="F49" s="43">
        <v>20</v>
      </c>
      <c r="G49" s="43">
        <v>1.4</v>
      </c>
      <c r="H49" s="43">
        <v>0.2</v>
      </c>
      <c r="I49" s="43">
        <v>11.12</v>
      </c>
      <c r="J49" s="43">
        <v>32.9</v>
      </c>
      <c r="K49" s="44" t="s">
        <v>43</v>
      </c>
      <c r="L49" s="43"/>
    </row>
    <row r="50" spans="1:12" ht="15">
      <c r="A50" s="23"/>
      <c r="B50" s="15"/>
      <c r="C50" s="11"/>
      <c r="D50" s="6" t="s">
        <v>21</v>
      </c>
      <c r="E50" s="42" t="s">
        <v>75</v>
      </c>
      <c r="F50" s="43">
        <v>80</v>
      </c>
      <c r="G50" s="43">
        <v>14.88</v>
      </c>
      <c r="H50" s="43">
        <v>12.24</v>
      </c>
      <c r="I50" s="43">
        <v>6</v>
      </c>
      <c r="J50" s="43">
        <v>209.6</v>
      </c>
      <c r="K50" s="44">
        <v>283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25.19</v>
      </c>
      <c r="H51" s="19">
        <f t="shared" ref="H51" si="19">SUM(H44:H50)</f>
        <v>18.91</v>
      </c>
      <c r="I51" s="19">
        <f t="shared" ref="I51" si="20">SUM(I44:I50)</f>
        <v>71.050000000000011</v>
      </c>
      <c r="J51" s="19">
        <f t="shared" ref="J51:L51" si="21">SUM(J44:J50)</f>
        <v>556.13</v>
      </c>
      <c r="K51" s="25"/>
      <c r="L51" s="19">
        <f t="shared" si="21"/>
        <v>78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25.19</v>
      </c>
      <c r="H62" s="32">
        <f t="shared" ref="H62" si="27">H51+H61</f>
        <v>18.91</v>
      </c>
      <c r="I62" s="32">
        <f t="shared" ref="I62" si="28">I51+I61</f>
        <v>71.050000000000011</v>
      </c>
      <c r="J62" s="32">
        <f t="shared" ref="J62:L62" si="29">J51+J61</f>
        <v>556.13</v>
      </c>
      <c r="K62" s="32"/>
      <c r="L62" s="32">
        <f t="shared" si="29"/>
        <v>78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175</v>
      </c>
      <c r="G63" s="40">
        <v>15.24</v>
      </c>
      <c r="H63" s="40">
        <v>13.49</v>
      </c>
      <c r="I63" s="40">
        <v>15.05</v>
      </c>
      <c r="J63" s="40">
        <v>242.67</v>
      </c>
      <c r="K63" s="41" t="s">
        <v>59</v>
      </c>
      <c r="L63" s="40">
        <v>78</v>
      </c>
    </row>
    <row r="64" spans="1:12" ht="1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119</v>
      </c>
      <c r="K65" s="44">
        <v>382</v>
      </c>
      <c r="L65" s="43"/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40</v>
      </c>
      <c r="G66" s="43">
        <v>3.55</v>
      </c>
      <c r="H66" s="43">
        <v>1.33</v>
      </c>
      <c r="I66" s="43">
        <v>18.7</v>
      </c>
      <c r="J66" s="43">
        <v>100.07</v>
      </c>
      <c r="K66" s="44" t="s">
        <v>43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52</v>
      </c>
      <c r="F68" s="43">
        <v>60</v>
      </c>
      <c r="G68" s="43">
        <v>0.48</v>
      </c>
      <c r="H68" s="43">
        <v>0.06</v>
      </c>
      <c r="I68" s="43">
        <v>1.02</v>
      </c>
      <c r="J68" s="43">
        <v>6</v>
      </c>
      <c r="K68" s="44">
        <v>70</v>
      </c>
      <c r="L68" s="43"/>
    </row>
    <row r="69" spans="1:12" ht="15">
      <c r="A69" s="23"/>
      <c r="B69" s="15"/>
      <c r="C69" s="11"/>
      <c r="D69" s="6" t="s">
        <v>23</v>
      </c>
      <c r="E69" s="42" t="s">
        <v>42</v>
      </c>
      <c r="F69" s="43">
        <v>25</v>
      </c>
      <c r="G69" s="43">
        <v>1.75</v>
      </c>
      <c r="H69" s="43">
        <v>0.25</v>
      </c>
      <c r="I69" s="43">
        <v>13.9</v>
      </c>
      <c r="J69" s="43">
        <v>41.13</v>
      </c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25.1</v>
      </c>
      <c r="H70" s="19">
        <f t="shared" ref="H70" si="31">SUM(H63:H69)</f>
        <v>18.669999999999998</v>
      </c>
      <c r="I70" s="19">
        <f t="shared" ref="I70" si="32">SUM(I63:I69)</f>
        <v>66.25</v>
      </c>
      <c r="J70" s="19">
        <f t="shared" ref="J70:L70" si="33">SUM(J63:J69)</f>
        <v>508.86999999999995</v>
      </c>
      <c r="K70" s="25"/>
      <c r="L70" s="19">
        <f t="shared" si="33"/>
        <v>78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25.1</v>
      </c>
      <c r="H81" s="32">
        <f t="shared" ref="H81" si="39">H70+H80</f>
        <v>18.669999999999998</v>
      </c>
      <c r="I81" s="32">
        <f t="shared" ref="I81" si="40">I70+I80</f>
        <v>66.25</v>
      </c>
      <c r="J81" s="32">
        <f t="shared" ref="J81:L81" si="41">J70+J80</f>
        <v>508.86999999999995</v>
      </c>
      <c r="K81" s="32"/>
      <c r="L81" s="32">
        <f t="shared" si="41"/>
        <v>78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150</v>
      </c>
      <c r="G82" s="40">
        <v>10.94</v>
      </c>
      <c r="H82" s="40">
        <v>12.83</v>
      </c>
      <c r="I82" s="40">
        <v>35.979999999999997</v>
      </c>
      <c r="J82" s="40">
        <v>286.23</v>
      </c>
      <c r="K82" s="41">
        <v>204</v>
      </c>
      <c r="L82" s="40">
        <v>78</v>
      </c>
    </row>
    <row r="83" spans="1:12" ht="15">
      <c r="A83" s="23"/>
      <c r="B83" s="15"/>
      <c r="C83" s="11"/>
      <c r="D83" s="6" t="s">
        <v>26</v>
      </c>
      <c r="E83" s="42" t="s">
        <v>61</v>
      </c>
      <c r="F83" s="43">
        <v>60</v>
      </c>
      <c r="G83" s="43">
        <v>0.66</v>
      </c>
      <c r="H83" s="43">
        <v>0.12</v>
      </c>
      <c r="I83" s="43">
        <v>1.1399999999999999</v>
      </c>
      <c r="J83" s="43">
        <v>13.2</v>
      </c>
      <c r="K83" s="44">
        <v>71</v>
      </c>
      <c r="L83" s="43"/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3.17</v>
      </c>
      <c r="H84" s="43">
        <v>2.68</v>
      </c>
      <c r="I84" s="43">
        <v>15.95</v>
      </c>
      <c r="J84" s="43">
        <v>101</v>
      </c>
      <c r="K84" s="44">
        <v>379</v>
      </c>
      <c r="L84" s="43"/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40</v>
      </c>
      <c r="G85" s="43">
        <v>3.55</v>
      </c>
      <c r="H85" s="43">
        <v>1.33</v>
      </c>
      <c r="I85" s="43">
        <v>18.7</v>
      </c>
      <c r="J85" s="43">
        <v>100.07</v>
      </c>
      <c r="K85" s="44" t="s">
        <v>43</v>
      </c>
      <c r="L85" s="43"/>
    </row>
    <row r="86" spans="1:12" ht="15">
      <c r="A86" s="23"/>
      <c r="B86" s="15"/>
      <c r="C86" s="11"/>
      <c r="D86" s="7" t="s">
        <v>24</v>
      </c>
      <c r="E86" s="42" t="s">
        <v>48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/>
    </row>
    <row r="87" spans="1:12" ht="15">
      <c r="A87" s="23"/>
      <c r="B87" s="15"/>
      <c r="C87" s="11"/>
      <c r="D87" s="6" t="s">
        <v>23</v>
      </c>
      <c r="E87" s="42" t="s">
        <v>42</v>
      </c>
      <c r="F87" s="43">
        <v>25</v>
      </c>
      <c r="G87" s="43">
        <v>1.75</v>
      </c>
      <c r="H87" s="43">
        <v>0.25</v>
      </c>
      <c r="I87" s="43">
        <v>13.9</v>
      </c>
      <c r="J87" s="43">
        <v>41.13</v>
      </c>
      <c r="K87" s="44" t="s">
        <v>43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20.47</v>
      </c>
      <c r="H89" s="19">
        <f t="shared" ref="H89" si="43">SUM(H82:H88)</f>
        <v>17.61</v>
      </c>
      <c r="I89" s="19">
        <f t="shared" ref="I89" si="44">SUM(I82:I88)</f>
        <v>95.47</v>
      </c>
      <c r="J89" s="19">
        <f t="shared" ref="J89:L89" si="45">SUM(J82:J88)</f>
        <v>588.63</v>
      </c>
      <c r="K89" s="25"/>
      <c r="L89" s="19">
        <f t="shared" si="45"/>
        <v>78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575</v>
      </c>
      <c r="G100" s="32">
        <f t="shared" ref="G100" si="50">G89+G99</f>
        <v>20.47</v>
      </c>
      <c r="H100" s="32">
        <f t="shared" ref="H100" si="51">H89+H99</f>
        <v>17.61</v>
      </c>
      <c r="I100" s="32">
        <f t="shared" ref="I100" si="52">I89+I99</f>
        <v>95.47</v>
      </c>
      <c r="J100" s="32">
        <f t="shared" ref="J100:L100" si="53">J89+J99</f>
        <v>588.63</v>
      </c>
      <c r="K100" s="32"/>
      <c r="L100" s="32">
        <f t="shared" si="53"/>
        <v>78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220</v>
      </c>
      <c r="G101" s="40">
        <v>7.82</v>
      </c>
      <c r="H101" s="40">
        <v>12.83</v>
      </c>
      <c r="I101" s="40">
        <v>44.25</v>
      </c>
      <c r="J101" s="40">
        <v>325</v>
      </c>
      <c r="K101" s="41">
        <v>182</v>
      </c>
      <c r="L101" s="40">
        <v>78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119</v>
      </c>
      <c r="K103" s="44">
        <v>382</v>
      </c>
      <c r="L103" s="43"/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20</v>
      </c>
      <c r="G104" s="43">
        <v>1.78</v>
      </c>
      <c r="H104" s="43">
        <v>0.67</v>
      </c>
      <c r="I104" s="43">
        <v>9.35</v>
      </c>
      <c r="J104" s="43">
        <v>50.04</v>
      </c>
      <c r="K104" s="44" t="s">
        <v>43</v>
      </c>
      <c r="L104" s="43"/>
    </row>
    <row r="105" spans="1:12" ht="15">
      <c r="A105" s="23"/>
      <c r="B105" s="15"/>
      <c r="C105" s="11"/>
      <c r="D105" s="7" t="s">
        <v>24</v>
      </c>
      <c r="E105" s="42" t="s">
        <v>48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>
      <c r="A106" s="23"/>
      <c r="B106" s="15"/>
      <c r="C106" s="11"/>
      <c r="D106" s="6" t="s">
        <v>23</v>
      </c>
      <c r="E106" s="42" t="s">
        <v>42</v>
      </c>
      <c r="F106" s="43">
        <v>20</v>
      </c>
      <c r="G106" s="43">
        <v>1.4</v>
      </c>
      <c r="H106" s="43">
        <v>0.2</v>
      </c>
      <c r="I106" s="43">
        <v>11.12</v>
      </c>
      <c r="J106" s="43">
        <v>32.9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15.48</v>
      </c>
      <c r="H108" s="19">
        <f t="shared" si="54"/>
        <v>17.64</v>
      </c>
      <c r="I108" s="19">
        <f t="shared" si="54"/>
        <v>92.1</v>
      </c>
      <c r="J108" s="19">
        <f t="shared" si="54"/>
        <v>573.93999999999994</v>
      </c>
      <c r="K108" s="25"/>
      <c r="L108" s="19">
        <f t="shared" ref="L108" si="55">SUM(L101:L107)</f>
        <v>78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15.48</v>
      </c>
      <c r="H119" s="32">
        <f t="shared" ref="H119" si="59">H108+H118</f>
        <v>17.64</v>
      </c>
      <c r="I119" s="32">
        <f t="shared" ref="I119" si="60">I108+I118</f>
        <v>92.1</v>
      </c>
      <c r="J119" s="32">
        <f t="shared" ref="J119:L119" si="61">J108+J118</f>
        <v>573.93999999999994</v>
      </c>
      <c r="K119" s="32"/>
      <c r="L119" s="32">
        <f t="shared" si="61"/>
        <v>78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175</v>
      </c>
      <c r="G120" s="40">
        <v>15.24</v>
      </c>
      <c r="H120" s="40">
        <v>13.49</v>
      </c>
      <c r="I120" s="40">
        <v>15.05</v>
      </c>
      <c r="J120" s="40">
        <v>242.67</v>
      </c>
      <c r="K120" s="41" t="s">
        <v>59</v>
      </c>
      <c r="L120" s="40">
        <v>78</v>
      </c>
    </row>
    <row r="121" spans="1:12" ht="15">
      <c r="A121" s="14"/>
      <c r="B121" s="15"/>
      <c r="C121" s="11"/>
      <c r="D121" s="6" t="s">
        <v>26</v>
      </c>
      <c r="E121" s="42" t="s">
        <v>64</v>
      </c>
      <c r="F121" s="43">
        <v>60</v>
      </c>
      <c r="G121" s="43">
        <v>0.42</v>
      </c>
      <c r="H121" s="43">
        <v>0.06</v>
      </c>
      <c r="I121" s="43">
        <v>1.1399999999999999</v>
      </c>
      <c r="J121" s="43">
        <v>7.2</v>
      </c>
      <c r="K121" s="44">
        <v>71</v>
      </c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49</v>
      </c>
      <c r="F123" s="43">
        <v>40</v>
      </c>
      <c r="G123" s="43">
        <v>3.55</v>
      </c>
      <c r="H123" s="43">
        <v>1.33</v>
      </c>
      <c r="I123" s="43">
        <v>18.7</v>
      </c>
      <c r="J123" s="43">
        <v>100.07</v>
      </c>
      <c r="K123" s="44" t="s">
        <v>43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30</v>
      </c>
      <c r="E125" s="42" t="s">
        <v>53</v>
      </c>
      <c r="F125" s="43">
        <v>200</v>
      </c>
      <c r="G125" s="43">
        <v>1</v>
      </c>
      <c r="H125" s="43"/>
      <c r="I125" s="43">
        <v>20.2</v>
      </c>
      <c r="J125" s="43">
        <v>85</v>
      </c>
      <c r="K125" s="44">
        <v>389</v>
      </c>
      <c r="L125" s="43"/>
    </row>
    <row r="126" spans="1:12" ht="15">
      <c r="A126" s="14"/>
      <c r="B126" s="15"/>
      <c r="C126" s="11"/>
      <c r="D126" s="6" t="s">
        <v>23</v>
      </c>
      <c r="E126" s="42" t="s">
        <v>42</v>
      </c>
      <c r="F126" s="43">
        <v>25</v>
      </c>
      <c r="G126" s="43">
        <v>1.75</v>
      </c>
      <c r="H126" s="43">
        <v>0.25</v>
      </c>
      <c r="I126" s="43">
        <v>13.9</v>
      </c>
      <c r="J126" s="43">
        <v>41.13</v>
      </c>
      <c r="K126" s="44" t="s">
        <v>43</v>
      </c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21.96</v>
      </c>
      <c r="H127" s="19">
        <f t="shared" si="62"/>
        <v>15.13</v>
      </c>
      <c r="I127" s="19">
        <f t="shared" si="62"/>
        <v>68.990000000000009</v>
      </c>
      <c r="J127" s="19">
        <f t="shared" si="62"/>
        <v>476.06999999999994</v>
      </c>
      <c r="K127" s="25"/>
      <c r="L127" s="19">
        <f t="shared" ref="L127" si="63">SUM(L120:L126)</f>
        <v>78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21.96</v>
      </c>
      <c r="H138" s="32">
        <f t="shared" ref="H138" si="67">H127+H137</f>
        <v>15.13</v>
      </c>
      <c r="I138" s="32">
        <f t="shared" ref="I138" si="68">I127+I137</f>
        <v>68.990000000000009</v>
      </c>
      <c r="J138" s="32">
        <f t="shared" ref="J138:L138" si="69">J127+J137</f>
        <v>476.06999999999994</v>
      </c>
      <c r="K138" s="32"/>
      <c r="L138" s="32">
        <f t="shared" si="69"/>
        <v>78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180</v>
      </c>
      <c r="G139" s="40">
        <v>21.49</v>
      </c>
      <c r="H139" s="40">
        <v>26.27</v>
      </c>
      <c r="I139" s="40">
        <v>3.06</v>
      </c>
      <c r="J139" s="40">
        <v>416.62</v>
      </c>
      <c r="K139" s="41">
        <v>211</v>
      </c>
      <c r="L139" s="40">
        <v>78</v>
      </c>
    </row>
    <row r="140" spans="1:12" ht="15">
      <c r="A140" s="23"/>
      <c r="B140" s="15"/>
      <c r="C140" s="11"/>
      <c r="D140" s="6" t="s">
        <v>26</v>
      </c>
      <c r="E140" s="42" t="s">
        <v>66</v>
      </c>
      <c r="F140" s="43">
        <v>60</v>
      </c>
      <c r="G140" s="43">
        <v>1.56</v>
      </c>
      <c r="H140" s="43">
        <v>3.73</v>
      </c>
      <c r="I140" s="43">
        <v>21.09</v>
      </c>
      <c r="J140" s="43">
        <v>92.92</v>
      </c>
      <c r="K140" s="44">
        <v>49</v>
      </c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180</v>
      </c>
      <c r="G141" s="43">
        <v>0.06</v>
      </c>
      <c r="H141" s="43">
        <v>0.02</v>
      </c>
      <c r="I141" s="43">
        <v>12.61</v>
      </c>
      <c r="J141" s="43">
        <v>50.42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25</v>
      </c>
      <c r="G142" s="43">
        <v>1.75</v>
      </c>
      <c r="H142" s="43">
        <v>0.25</v>
      </c>
      <c r="I142" s="43">
        <v>13.9</v>
      </c>
      <c r="J142" s="43">
        <v>41.13</v>
      </c>
      <c r="K142" s="44" t="s">
        <v>43</v>
      </c>
      <c r="L142" s="43"/>
    </row>
    <row r="143" spans="1:12" ht="15">
      <c r="A143" s="23"/>
      <c r="B143" s="15"/>
      <c r="C143" s="11"/>
      <c r="D143" s="7" t="s">
        <v>24</v>
      </c>
      <c r="E143" s="42" t="s">
        <v>48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338</v>
      </c>
      <c r="L143" s="43"/>
    </row>
    <row r="144" spans="1:12" ht="15">
      <c r="A144" s="23"/>
      <c r="B144" s="15"/>
      <c r="C144" s="11"/>
      <c r="D144" s="6" t="s">
        <v>23</v>
      </c>
      <c r="E144" s="42" t="s">
        <v>49</v>
      </c>
      <c r="F144" s="43">
        <v>40</v>
      </c>
      <c r="G144" s="43">
        <v>3.55</v>
      </c>
      <c r="H144" s="43">
        <v>1.33</v>
      </c>
      <c r="I144" s="43">
        <v>18.7</v>
      </c>
      <c r="J144" s="43">
        <v>100.07</v>
      </c>
      <c r="K144" s="44" t="s">
        <v>43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28.809999999999995</v>
      </c>
      <c r="H146" s="19">
        <f t="shared" si="70"/>
        <v>32</v>
      </c>
      <c r="I146" s="19">
        <f t="shared" si="70"/>
        <v>79.16</v>
      </c>
      <c r="J146" s="19">
        <f t="shared" si="70"/>
        <v>748.16000000000008</v>
      </c>
      <c r="K146" s="25"/>
      <c r="L146" s="19">
        <f t="shared" ref="L146" si="71">SUM(L139:L145)</f>
        <v>78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585</v>
      </c>
      <c r="G157" s="32">
        <f t="shared" ref="G157" si="74">G146+G156</f>
        <v>28.809999999999995</v>
      </c>
      <c r="H157" s="32">
        <f t="shared" ref="H157" si="75">H146+H156</f>
        <v>32</v>
      </c>
      <c r="I157" s="32">
        <f t="shared" ref="I157" si="76">I146+I156</f>
        <v>79.16</v>
      </c>
      <c r="J157" s="32">
        <f t="shared" ref="J157:L157" si="77">J146+J156</f>
        <v>748.16000000000008</v>
      </c>
      <c r="K157" s="32"/>
      <c r="L157" s="32">
        <f t="shared" si="77"/>
        <v>78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120</v>
      </c>
      <c r="G158" s="40">
        <v>10</v>
      </c>
      <c r="H158" s="40">
        <v>9.49</v>
      </c>
      <c r="I158" s="40">
        <v>31.51</v>
      </c>
      <c r="J158" s="40">
        <v>295.18</v>
      </c>
      <c r="K158" s="41" t="s">
        <v>68</v>
      </c>
      <c r="L158" s="40">
        <v>78</v>
      </c>
    </row>
    <row r="159" spans="1:12" ht="15">
      <c r="A159" s="23"/>
      <c r="B159" s="15"/>
      <c r="C159" s="11"/>
      <c r="D159" s="6" t="s">
        <v>21</v>
      </c>
      <c r="E159" s="42" t="s">
        <v>69</v>
      </c>
      <c r="F159" s="43">
        <v>150</v>
      </c>
      <c r="G159" s="43">
        <v>2.56</v>
      </c>
      <c r="H159" s="43">
        <v>4.17</v>
      </c>
      <c r="I159" s="43">
        <v>26.57</v>
      </c>
      <c r="J159" s="43">
        <v>154</v>
      </c>
      <c r="K159" s="44">
        <v>303</v>
      </c>
      <c r="L159" s="43"/>
    </row>
    <row r="160" spans="1:12" ht="1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101</v>
      </c>
      <c r="K160" s="44">
        <v>379</v>
      </c>
      <c r="L160" s="43"/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40</v>
      </c>
      <c r="G161" s="43">
        <v>3.55</v>
      </c>
      <c r="H161" s="43">
        <v>1.33</v>
      </c>
      <c r="I161" s="43">
        <v>18.7</v>
      </c>
      <c r="J161" s="43">
        <v>100.07</v>
      </c>
      <c r="K161" s="44" t="s">
        <v>43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42</v>
      </c>
      <c r="F163" s="43">
        <v>20</v>
      </c>
      <c r="G163" s="43">
        <v>1.4</v>
      </c>
      <c r="H163" s="43">
        <v>0.2</v>
      </c>
      <c r="I163" s="43">
        <v>11.12</v>
      </c>
      <c r="J163" s="43">
        <v>32.9</v>
      </c>
      <c r="K163" s="44" t="s">
        <v>43</v>
      </c>
      <c r="L163" s="43"/>
    </row>
    <row r="164" spans="1:12" ht="15">
      <c r="A164" s="23"/>
      <c r="B164" s="15"/>
      <c r="C164" s="11"/>
      <c r="D164" s="6" t="s">
        <v>26</v>
      </c>
      <c r="E164" s="42" t="s">
        <v>71</v>
      </c>
      <c r="F164" s="43">
        <v>60</v>
      </c>
      <c r="G164" s="43">
        <v>0.54</v>
      </c>
      <c r="H164" s="43">
        <v>0.09</v>
      </c>
      <c r="I164" s="43">
        <v>1.1399999999999999</v>
      </c>
      <c r="J164" s="43">
        <v>10.199999999999999</v>
      </c>
      <c r="K164" s="44">
        <v>71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21.22</v>
      </c>
      <c r="H165" s="19">
        <f t="shared" si="78"/>
        <v>17.96</v>
      </c>
      <c r="I165" s="19">
        <f t="shared" si="78"/>
        <v>104.99000000000001</v>
      </c>
      <c r="J165" s="19">
        <f t="shared" si="78"/>
        <v>693.35</v>
      </c>
      <c r="K165" s="25"/>
      <c r="L165" s="19">
        <f t="shared" ref="L165" si="79">SUM(L158:L164)</f>
        <v>78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590</v>
      </c>
      <c r="G176" s="32">
        <f t="shared" ref="G176" si="82">G165+G175</f>
        <v>21.22</v>
      </c>
      <c r="H176" s="32">
        <f t="shared" ref="H176" si="83">H165+H175</f>
        <v>17.96</v>
      </c>
      <c r="I176" s="32">
        <f t="shared" ref="I176" si="84">I165+I175</f>
        <v>104.99000000000001</v>
      </c>
      <c r="J176" s="32">
        <f t="shared" ref="J176:L176" si="85">J165+J175</f>
        <v>693.35</v>
      </c>
      <c r="K176" s="32"/>
      <c r="L176" s="32">
        <f t="shared" si="85"/>
        <v>78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150</v>
      </c>
      <c r="G177" s="40">
        <v>12.71</v>
      </c>
      <c r="H177" s="40">
        <v>7.85</v>
      </c>
      <c r="I177" s="40">
        <v>26.8</v>
      </c>
      <c r="J177" s="40">
        <v>229</v>
      </c>
      <c r="K177" s="41">
        <v>291</v>
      </c>
      <c r="L177" s="40">
        <v>78</v>
      </c>
    </row>
    <row r="178" spans="1:12" ht="15">
      <c r="A178" s="23"/>
      <c r="B178" s="15"/>
      <c r="C178" s="11"/>
      <c r="D178" s="6" t="s">
        <v>26</v>
      </c>
      <c r="E178" s="42" t="s">
        <v>73</v>
      </c>
      <c r="F178" s="43">
        <v>60</v>
      </c>
      <c r="G178" s="43">
        <v>0.48</v>
      </c>
      <c r="H178" s="43">
        <v>0.06</v>
      </c>
      <c r="I178" s="43">
        <v>1.02</v>
      </c>
      <c r="J178" s="43">
        <v>6</v>
      </c>
      <c r="K178" s="44">
        <v>70</v>
      </c>
      <c r="L178" s="43"/>
    </row>
    <row r="179" spans="1:12" ht="1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1</v>
      </c>
      <c r="H179" s="43"/>
      <c r="I179" s="43">
        <v>20.2</v>
      </c>
      <c r="J179" s="43">
        <v>85</v>
      </c>
      <c r="K179" s="44">
        <v>389</v>
      </c>
      <c r="L179" s="43"/>
    </row>
    <row r="180" spans="1:12" ht="15">
      <c r="A180" s="23"/>
      <c r="B180" s="15"/>
      <c r="C180" s="11"/>
      <c r="D180" s="7" t="s">
        <v>23</v>
      </c>
      <c r="E180" s="42" t="s">
        <v>49</v>
      </c>
      <c r="F180" s="43">
        <v>40</v>
      </c>
      <c r="G180" s="43">
        <v>3.55</v>
      </c>
      <c r="H180" s="43">
        <v>1.33</v>
      </c>
      <c r="I180" s="43">
        <v>18.7</v>
      </c>
      <c r="J180" s="43">
        <v>100.07</v>
      </c>
      <c r="K180" s="44" t="s">
        <v>43</v>
      </c>
      <c r="L180" s="43"/>
    </row>
    <row r="181" spans="1:12" ht="15">
      <c r="A181" s="23"/>
      <c r="B181" s="15"/>
      <c r="C181" s="11"/>
      <c r="D181" s="7" t="s">
        <v>24</v>
      </c>
      <c r="E181" s="42" t="s">
        <v>48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>
      <c r="A182" s="23"/>
      <c r="B182" s="15"/>
      <c r="C182" s="11"/>
      <c r="D182" s="6" t="s">
        <v>23</v>
      </c>
      <c r="E182" s="42" t="s">
        <v>42</v>
      </c>
      <c r="F182" s="43">
        <v>25</v>
      </c>
      <c r="G182" s="43">
        <v>1.75</v>
      </c>
      <c r="H182" s="43">
        <v>0.25</v>
      </c>
      <c r="I182" s="43">
        <v>13.9</v>
      </c>
      <c r="J182" s="43">
        <v>41.13</v>
      </c>
      <c r="K182" s="44" t="s">
        <v>43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19.89</v>
      </c>
      <c r="H184" s="19">
        <f t="shared" si="86"/>
        <v>9.8899999999999988</v>
      </c>
      <c r="I184" s="19">
        <f t="shared" si="86"/>
        <v>90.42</v>
      </c>
      <c r="J184" s="19">
        <f t="shared" si="86"/>
        <v>508.2</v>
      </c>
      <c r="K184" s="25"/>
      <c r="L184" s="19">
        <f t="shared" ref="L184" si="87">SUM(L177:L183)</f>
        <v>78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575</v>
      </c>
      <c r="G195" s="32">
        <f t="shared" ref="G195" si="90">G184+G194</f>
        <v>19.89</v>
      </c>
      <c r="H195" s="32">
        <f t="shared" ref="H195" si="91">H184+H194</f>
        <v>9.8899999999999988</v>
      </c>
      <c r="I195" s="32">
        <f t="shared" ref="I195" si="92">I184+I194</f>
        <v>90.42</v>
      </c>
      <c r="J195" s="32">
        <f t="shared" ref="J195:L195" si="93">J184+J194</f>
        <v>508.2</v>
      </c>
      <c r="K195" s="32"/>
      <c r="L195" s="32">
        <f t="shared" si="93"/>
        <v>78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23.074999999999999</v>
      </c>
      <c r="H196" s="34">
        <f t="shared" si="94"/>
        <v>20.074000000000002</v>
      </c>
      <c r="I196" s="34">
        <f t="shared" si="94"/>
        <v>84.902000000000001</v>
      </c>
      <c r="J196" s="34">
        <f t="shared" si="94"/>
        <v>597.62299999999993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dcterms:created xsi:type="dcterms:W3CDTF">2022-05-16T14:23:56Z</dcterms:created>
  <dcterms:modified xsi:type="dcterms:W3CDTF">2025-08-30T20:53:59Z</dcterms:modified>
</cp:coreProperties>
</file>